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Новый портфель\О б ъ е д и н е н и е\НАСЕЛЕНИЕ\"/>
    </mc:Choice>
  </mc:AlternateContent>
  <bookViews>
    <workbookView xWindow="0" yWindow="0" windowWidth="24000" windowHeight="9345"/>
  </bookViews>
  <sheets>
    <sheet name="Лист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" i="2" l="1"/>
  <c r="V11" i="2" l="1"/>
  <c r="V9" i="2"/>
  <c r="V7" i="2"/>
  <c r="V5" i="2"/>
  <c r="V13" i="2" l="1"/>
</calcChain>
</file>

<file path=xl/sharedStrings.xml><?xml version="1.0" encoding="utf-8"?>
<sst xmlns="http://schemas.openxmlformats.org/spreadsheetml/2006/main" count="79" uniqueCount="59">
  <si>
    <t>№ участка</t>
  </si>
  <si>
    <t>поликлиника</t>
  </si>
  <si>
    <t>филиал 1</t>
  </si>
  <si>
    <t>филиал 2</t>
  </si>
  <si>
    <t>филиал 3</t>
  </si>
  <si>
    <t>филиал 4</t>
  </si>
  <si>
    <t>МБУЗ ГП2</t>
  </si>
  <si>
    <t>Нестерова И.И.</t>
  </si>
  <si>
    <t>Худяков А.В.</t>
  </si>
  <si>
    <t>Мамонтова А.М.</t>
  </si>
  <si>
    <t>Протченко П.А.</t>
  </si>
  <si>
    <t>Кандыба В.Ю.</t>
  </si>
  <si>
    <t>Зобнина Н.А.</t>
  </si>
  <si>
    <t>Вечерка О.С.</t>
  </si>
  <si>
    <t>Курыгина Л.Н.</t>
  </si>
  <si>
    <t>Цыбина В.Б.</t>
  </si>
  <si>
    <t>Шанько Н.В.</t>
  </si>
  <si>
    <t>Гомонова О.Н.</t>
  </si>
  <si>
    <t>Сугак Ю.Г.</t>
  </si>
  <si>
    <t>количество прикрепленного населения</t>
  </si>
  <si>
    <t>Ф.И.О. врача</t>
  </si>
  <si>
    <t>Максимов О.О.</t>
  </si>
  <si>
    <t>Всего населения на прикрепленной территории</t>
  </si>
  <si>
    <t>Итого по              МБУЗ ГП 2</t>
  </si>
  <si>
    <t>Ануфриева Л.И.</t>
  </si>
  <si>
    <t>Еськова Л.Т.</t>
  </si>
  <si>
    <t>Прохоров В.А.</t>
  </si>
  <si>
    <t>Назарянц А.А.</t>
  </si>
  <si>
    <t>Бордус Т.А.</t>
  </si>
  <si>
    <t>Березняк В.А.</t>
  </si>
  <si>
    <t>Амайри С.А.</t>
  </si>
  <si>
    <t>Ганьшина С.П.</t>
  </si>
  <si>
    <t>Неделько О.Ю.</t>
  </si>
  <si>
    <t>Чеботарев Г.В.</t>
  </si>
  <si>
    <t>Беспалова Н.Б.</t>
  </si>
  <si>
    <t>Шолохова Т.В.</t>
  </si>
  <si>
    <t>Кадыкова А.М.</t>
  </si>
  <si>
    <t>Шустова Д.А.</t>
  </si>
  <si>
    <t>Гущин К.П.</t>
  </si>
  <si>
    <t>Шалашникова О.В.</t>
  </si>
  <si>
    <t>Минина Г.Е.</t>
  </si>
  <si>
    <t>Бекетова Н.Ф.</t>
  </si>
  <si>
    <t>Заятная Т.М.</t>
  </si>
  <si>
    <t xml:space="preserve">Бадалов Э.Е. </t>
  </si>
  <si>
    <t xml:space="preserve">Арцишевская Р.С.  </t>
  </si>
  <si>
    <t>Кусинова Е.В.</t>
  </si>
  <si>
    <t xml:space="preserve">Демиденко М.А.   </t>
  </si>
  <si>
    <t>Рожков Ю.А.</t>
  </si>
  <si>
    <t>Кучеренко А.Ю.</t>
  </si>
  <si>
    <t>Климов М.Ю.</t>
  </si>
  <si>
    <t xml:space="preserve">Головчук И.В. </t>
  </si>
  <si>
    <t xml:space="preserve">Хоршева Т.А.    </t>
  </si>
  <si>
    <t xml:space="preserve">Руденко В.Н.   </t>
  </si>
  <si>
    <t xml:space="preserve">Сцепуро Л.П.  </t>
  </si>
  <si>
    <t xml:space="preserve">Воронцова И.Ю. </t>
  </si>
  <si>
    <t>Лейба В.И.</t>
  </si>
  <si>
    <t xml:space="preserve">Шолохова Т.В. </t>
  </si>
  <si>
    <t>Ткачева О.В.</t>
  </si>
  <si>
    <t>Третьяков А.П.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</si>
</sst>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/>
    <xf numFmtId="0" fontId="1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view="pageBreakPreview" zoomScale="60" zoomScaleNormal="100" workbookViewId="0">
      <selection activeCell="V1" sqref="V1:V2"/>
    </sheetView>
  </sheetViews>
  <sheetFormatPr defaultRowHeight="15.75" x14ac:dyDescent="0.25"/>
  <cols>
    <col min="1" max="1" width="6" style="1" customWidth="1"/>
    <col min="2" max="2" width="16" style="1" customWidth="1"/>
    <col min="3" max="3" width="17" style="3" customWidth="1"/>
    <col min="4" max="4" width="20.140625" style="3" customWidth="1"/>
    <col min="5" max="7" width="18.7109375" style="3" customWidth="1"/>
    <col min="8" max="8" width="17" style="3" customWidth="1"/>
    <col min="9" max="9" width="16.85546875" style="3" customWidth="1"/>
    <col min="10" max="10" width="18" style="3" customWidth="1"/>
    <col min="11" max="11" width="15.5703125" style="3" customWidth="1"/>
    <col min="12" max="13" width="18.7109375" style="3" customWidth="1"/>
    <col min="14" max="14" width="16.140625" style="3" customWidth="1"/>
    <col min="15" max="15" width="16.42578125" style="3" customWidth="1"/>
    <col min="16" max="16" width="16.85546875" style="3" customWidth="1"/>
    <col min="17" max="17" width="16.140625" style="3" customWidth="1"/>
    <col min="18" max="18" width="14" style="3" customWidth="1"/>
    <col min="19" max="19" width="18" style="3" customWidth="1"/>
    <col min="20" max="20" width="13.28515625" style="3" customWidth="1"/>
    <col min="21" max="21" width="17" style="3" customWidth="1"/>
    <col min="22" max="22" width="11" style="1" customWidth="1"/>
    <col min="23" max="16384" width="9.140625" style="1"/>
  </cols>
  <sheetData>
    <row r="1" spans="1:22" ht="44.25" customHeight="1" x14ac:dyDescent="0.25">
      <c r="A1" s="14" t="s">
        <v>6</v>
      </c>
      <c r="B1" s="14"/>
      <c r="C1" s="15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0" t="s">
        <v>22</v>
      </c>
    </row>
    <row r="2" spans="1:22" ht="33.75" customHeight="1" x14ac:dyDescent="0.25">
      <c r="A2" s="14"/>
      <c r="B2" s="14"/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10"/>
    </row>
    <row r="3" spans="1:22" ht="31.5" customHeight="1" x14ac:dyDescent="0.25">
      <c r="A3" s="13" t="s">
        <v>1</v>
      </c>
      <c r="B3" s="5" t="s">
        <v>20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16</v>
      </c>
      <c r="P3" s="2" t="s">
        <v>21</v>
      </c>
      <c r="Q3" s="2"/>
      <c r="R3" s="2"/>
      <c r="S3" s="2"/>
      <c r="T3" s="2"/>
      <c r="U3" s="2"/>
      <c r="V3" s="11">
        <f>SUM(C4:U4)</f>
        <v>27785</v>
      </c>
    </row>
    <row r="4" spans="1:22" ht="46.5" customHeight="1" x14ac:dyDescent="0.25">
      <c r="A4" s="13"/>
      <c r="B4" s="6" t="s">
        <v>19</v>
      </c>
      <c r="C4" s="2">
        <v>1852</v>
      </c>
      <c r="D4" s="2">
        <v>1890</v>
      </c>
      <c r="E4" s="2">
        <v>2322</v>
      </c>
      <c r="F4" s="2">
        <v>2179</v>
      </c>
      <c r="G4" s="2">
        <v>1860</v>
      </c>
      <c r="H4" s="2">
        <v>1958</v>
      </c>
      <c r="I4" s="2">
        <v>2076</v>
      </c>
      <c r="J4" s="2">
        <v>1887</v>
      </c>
      <c r="K4" s="2">
        <v>2074</v>
      </c>
      <c r="L4" s="2">
        <v>1661</v>
      </c>
      <c r="M4" s="2">
        <v>2129</v>
      </c>
      <c r="N4" s="2">
        <v>1885</v>
      </c>
      <c r="O4" s="2">
        <v>1880</v>
      </c>
      <c r="P4" s="2">
        <v>2132</v>
      </c>
      <c r="Q4" s="2"/>
      <c r="R4" s="2"/>
      <c r="S4" s="2"/>
      <c r="T4" s="2"/>
      <c r="U4" s="2"/>
      <c r="V4" s="12"/>
    </row>
    <row r="5" spans="1:22" ht="31.5" customHeight="1" x14ac:dyDescent="0.25">
      <c r="A5" s="13" t="s">
        <v>2</v>
      </c>
      <c r="B5" s="5" t="s">
        <v>20</v>
      </c>
      <c r="C5" s="2" t="s">
        <v>32</v>
      </c>
      <c r="D5" s="2" t="s">
        <v>33</v>
      </c>
      <c r="E5" s="2" t="s">
        <v>33</v>
      </c>
      <c r="F5" s="2" t="s">
        <v>34</v>
      </c>
      <c r="G5" s="2" t="s">
        <v>35</v>
      </c>
      <c r="H5" s="2" t="s">
        <v>35</v>
      </c>
      <c r="I5" s="3" t="s">
        <v>36</v>
      </c>
      <c r="J5" s="2" t="s">
        <v>37</v>
      </c>
      <c r="K5" s="2" t="s">
        <v>38</v>
      </c>
      <c r="L5" s="2" t="s">
        <v>38</v>
      </c>
      <c r="M5" s="2" t="s">
        <v>39</v>
      </c>
      <c r="N5" s="2" t="s">
        <v>40</v>
      </c>
      <c r="O5" s="2" t="s">
        <v>41</v>
      </c>
      <c r="P5" s="2" t="s">
        <v>42</v>
      </c>
      <c r="Q5" s="2" t="s">
        <v>41</v>
      </c>
      <c r="R5" s="2"/>
      <c r="S5" s="2"/>
      <c r="T5" s="2"/>
      <c r="U5" s="2"/>
      <c r="V5" s="11">
        <f>SUM(C6:U6)</f>
        <v>33306</v>
      </c>
    </row>
    <row r="6" spans="1:22" ht="38.25" x14ac:dyDescent="0.25">
      <c r="A6" s="13"/>
      <c r="B6" s="6" t="s">
        <v>19</v>
      </c>
      <c r="C6" s="2">
        <v>1950</v>
      </c>
      <c r="D6" s="2">
        <v>2242</v>
      </c>
      <c r="E6" s="2">
        <v>1901</v>
      </c>
      <c r="F6" s="2">
        <v>2197</v>
      </c>
      <c r="G6" s="2">
        <v>2298</v>
      </c>
      <c r="H6" s="2">
        <v>1999</v>
      </c>
      <c r="I6" s="2">
        <v>1982</v>
      </c>
      <c r="J6" s="2">
        <v>2217</v>
      </c>
      <c r="K6" s="2">
        <v>2142</v>
      </c>
      <c r="L6" s="2">
        <v>2408</v>
      </c>
      <c r="M6" s="2">
        <v>2798</v>
      </c>
      <c r="N6" s="2">
        <v>2017</v>
      </c>
      <c r="O6" s="2">
        <v>2384</v>
      </c>
      <c r="P6" s="2">
        <v>2682</v>
      </c>
      <c r="Q6" s="2">
        <v>2089</v>
      </c>
      <c r="R6" s="2"/>
      <c r="S6" s="2"/>
      <c r="T6" s="2"/>
      <c r="U6" s="2"/>
      <c r="V6" s="12"/>
    </row>
    <row r="7" spans="1:22" ht="31.5" customHeight="1" x14ac:dyDescent="0.25">
      <c r="A7" s="13" t="s">
        <v>3</v>
      </c>
      <c r="B7" s="5" t="s">
        <v>20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46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49</v>
      </c>
      <c r="M7" s="2" t="s">
        <v>50</v>
      </c>
      <c r="N7" s="2" t="s">
        <v>50</v>
      </c>
      <c r="O7" s="2" t="s">
        <v>51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11">
        <f>SUM(C8:U8)</f>
        <v>45228</v>
      </c>
    </row>
    <row r="8" spans="1:22" ht="38.25" x14ac:dyDescent="0.25">
      <c r="A8" s="13"/>
      <c r="B8" s="6" t="s">
        <v>19</v>
      </c>
      <c r="C8" s="9">
        <v>3030</v>
      </c>
      <c r="D8" s="9">
        <v>2200</v>
      </c>
      <c r="E8" s="9">
        <v>3280</v>
      </c>
      <c r="F8" s="9">
        <v>1766</v>
      </c>
      <c r="G8" s="9">
        <v>1766</v>
      </c>
      <c r="H8" s="3">
        <v>3242</v>
      </c>
      <c r="I8" s="9">
        <v>2277</v>
      </c>
      <c r="J8" s="9">
        <v>2394</v>
      </c>
      <c r="K8" s="9">
        <v>1889</v>
      </c>
      <c r="L8" s="3">
        <v>1890</v>
      </c>
      <c r="M8" s="9">
        <v>2306</v>
      </c>
      <c r="N8" s="9">
        <v>2329</v>
      </c>
      <c r="O8" s="9">
        <v>1778</v>
      </c>
      <c r="P8" s="9">
        <v>1778</v>
      </c>
      <c r="Q8" s="9">
        <v>2601</v>
      </c>
      <c r="R8" s="9">
        <v>2555</v>
      </c>
      <c r="S8" s="9">
        <v>3410</v>
      </c>
      <c r="T8" s="9">
        <v>2335</v>
      </c>
      <c r="U8" s="9">
        <v>2402</v>
      </c>
      <c r="V8" s="12"/>
    </row>
    <row r="9" spans="1:22" ht="31.5" customHeight="1" x14ac:dyDescent="0.25">
      <c r="A9" s="13" t="s">
        <v>4</v>
      </c>
      <c r="B9" s="5" t="s">
        <v>20</v>
      </c>
      <c r="C9" s="2" t="s">
        <v>24</v>
      </c>
      <c r="D9" s="2" t="s">
        <v>25</v>
      </c>
      <c r="E9" s="2" t="s">
        <v>26</v>
      </c>
      <c r="F9" s="2" t="s">
        <v>27</v>
      </c>
      <c r="G9" s="2" t="s">
        <v>28</v>
      </c>
      <c r="H9" s="2" t="s">
        <v>29</v>
      </c>
      <c r="I9" s="2" t="s">
        <v>30</v>
      </c>
      <c r="J9" s="2" t="s">
        <v>30</v>
      </c>
      <c r="K9" s="2" t="s">
        <v>31</v>
      </c>
      <c r="L9" s="2" t="s">
        <v>24</v>
      </c>
      <c r="M9" s="2"/>
      <c r="N9" s="2"/>
      <c r="O9" s="2"/>
      <c r="P9" s="2"/>
      <c r="Q9" s="2"/>
      <c r="R9" s="2"/>
      <c r="S9" s="2"/>
      <c r="T9" s="2"/>
      <c r="U9" s="2"/>
      <c r="V9" s="11">
        <f>SUM(C10:U10)</f>
        <v>19630</v>
      </c>
    </row>
    <row r="10" spans="1:22" ht="38.25" x14ac:dyDescent="0.25">
      <c r="A10" s="13"/>
      <c r="B10" s="6" t="s">
        <v>19</v>
      </c>
      <c r="C10" s="2">
        <v>2041</v>
      </c>
      <c r="D10" s="2">
        <v>1887</v>
      </c>
      <c r="E10" s="2">
        <v>2134</v>
      </c>
      <c r="F10" s="2">
        <v>2094</v>
      </c>
      <c r="G10" s="2">
        <v>1988</v>
      </c>
      <c r="H10" s="2">
        <v>2184</v>
      </c>
      <c r="I10" s="2">
        <v>1950</v>
      </c>
      <c r="J10" s="2">
        <v>1908</v>
      </c>
      <c r="K10" s="2">
        <v>1812</v>
      </c>
      <c r="L10" s="2">
        <v>1632</v>
      </c>
      <c r="M10" s="2"/>
      <c r="N10" s="2"/>
      <c r="O10" s="2"/>
      <c r="P10" s="2"/>
      <c r="Q10" s="2"/>
      <c r="R10" s="2"/>
      <c r="S10" s="2"/>
      <c r="T10" s="2"/>
      <c r="U10" s="2"/>
      <c r="V10" s="12"/>
    </row>
    <row r="11" spans="1:22" ht="31.5" customHeight="1" x14ac:dyDescent="0.25">
      <c r="A11" s="13" t="s">
        <v>5</v>
      </c>
      <c r="B11" s="5" t="s">
        <v>20</v>
      </c>
      <c r="C11" s="2" t="s">
        <v>57</v>
      </c>
      <c r="D11" s="2" t="s">
        <v>58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11">
        <f>SUM(C12:U12)</f>
        <v>1451</v>
      </c>
    </row>
    <row r="12" spans="1:22" ht="38.25" x14ac:dyDescent="0.25">
      <c r="A12" s="13"/>
      <c r="B12" s="6" t="s">
        <v>19</v>
      </c>
      <c r="C12" s="2">
        <v>725</v>
      </c>
      <c r="D12" s="2">
        <v>726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12"/>
    </row>
    <row r="13" spans="1:22" ht="44.25" customHeight="1" x14ac:dyDescent="0.25">
      <c r="U13" s="7" t="s">
        <v>23</v>
      </c>
      <c r="V13" s="8">
        <f>V3+V5+V7+V9+V11</f>
        <v>127400</v>
      </c>
    </row>
  </sheetData>
  <mergeCells count="13">
    <mergeCell ref="V11:V12"/>
    <mergeCell ref="A11:A12"/>
    <mergeCell ref="A1:B2"/>
    <mergeCell ref="A3:A4"/>
    <mergeCell ref="A9:A10"/>
    <mergeCell ref="A7:A8"/>
    <mergeCell ref="A5:A6"/>
    <mergeCell ref="C1:U1"/>
    <mergeCell ref="V1:V2"/>
    <mergeCell ref="V3:V4"/>
    <mergeCell ref="V5:V6"/>
    <mergeCell ref="V7:V8"/>
    <mergeCell ref="V9:V10"/>
  </mergeCells>
  <pageMargins left="0.19685039370078741" right="0.19685039370078741" top="0.47244094488188981" bottom="0.19685039370078741" header="0.5511811023622047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Калисто Виардо</dc:creator>
  <cp:lastModifiedBy>Калисто Виардо</cp:lastModifiedBy>
  <cp:lastPrinted>2016-02-17T13:06:00Z</cp:lastPrinted>
  <dcterms:created xsi:type="dcterms:W3CDTF">2016-02-17T11:58:38Z</dcterms:created>
  <dcterms:modified xsi:type="dcterms:W3CDTF">2016-02-17T13:06:23Z</dcterms:modified>
</cp:coreProperties>
</file>